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iag\Downloads\"/>
    </mc:Choice>
  </mc:AlternateContent>
  <xr:revisionPtr revIDLastSave="0" documentId="13_ncr:1_{D1DB06E3-FDD4-4CFA-BA49-053C088EECA6}" xr6:coauthVersionLast="34" xr6:coauthVersionMax="34" xr10:uidLastSave="{00000000-0000-0000-0000-000000000000}"/>
  <bookViews>
    <workbookView xWindow="0" yWindow="0" windowWidth="23040" windowHeight="8496" xr2:uid="{00000000-000D-0000-FFFF-FFFF00000000}"/>
  </bookViews>
  <sheets>
    <sheet name="Sheet1" sheetId="1" r:id="rId1"/>
    <sheet name="Sheet2" sheetId="2" r:id="rId2"/>
    <sheet name="Sheet3" sheetId="3" r:id="rId3"/>
  </sheets>
  <calcPr calcId="179017"/>
</workbook>
</file>

<file path=xl/calcChain.xml><?xml version="1.0" encoding="utf-8"?>
<calcChain xmlns="http://schemas.openxmlformats.org/spreadsheetml/2006/main">
  <c r="D9" i="1" l="1"/>
  <c r="D10" i="1"/>
  <c r="D11" i="1" l="1"/>
  <c r="D12" i="1" s="1"/>
</calcChain>
</file>

<file path=xl/sharedStrings.xml><?xml version="1.0" encoding="utf-8"?>
<sst xmlns="http://schemas.openxmlformats.org/spreadsheetml/2006/main" count="12" uniqueCount="12">
  <si>
    <t>Aluguel</t>
  </si>
  <si>
    <t>Parcela Financiamento</t>
  </si>
  <si>
    <t>Tempo em meses</t>
  </si>
  <si>
    <t>Tempo em anos</t>
  </si>
  <si>
    <t>Inflação</t>
  </si>
  <si>
    <t>Juros reais</t>
  </si>
  <si>
    <t>Valor Imóvel</t>
  </si>
  <si>
    <t>*diferença entre financiamento e aluguel</t>
  </si>
  <si>
    <t>Investimento mensal*</t>
  </si>
  <si>
    <t>Juros ao mês líquido de IR</t>
  </si>
  <si>
    <t>Entrada Financiamento</t>
  </si>
  <si>
    <t>PREENCHA AS CÉLULAS EM AMARELO ABAIXO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</si>
</sst>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R$&quot;\ #,##0.00;[Red]\-&quot;R$&quot;\ #,##0.00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43" fontId="0" fillId="0" borderId="0" xfId="0" applyNumberFormat="1"/>
    <xf numFmtId="0" fontId="0" fillId="0" borderId="0" xfId="0" applyFill="1"/>
    <xf numFmtId="0" fontId="2" fillId="3" borderId="0" xfId="0" applyFont="1" applyFill="1"/>
    <xf numFmtId="0" fontId="0" fillId="6" borderId="0" xfId="0" applyFill="1"/>
    <xf numFmtId="0" fontId="3" fillId="5" borderId="0" xfId="0" applyFont="1" applyFill="1" applyAlignment="1">
      <alignment horizontal="center" vertical="center"/>
    </xf>
    <xf numFmtId="0" fontId="4" fillId="3" borderId="0" xfId="0" applyFont="1" applyFill="1"/>
    <xf numFmtId="0" fontId="5" fillId="6" borderId="0" xfId="0" applyFont="1" applyFill="1"/>
    <xf numFmtId="43" fontId="5" fillId="6" borderId="0" xfId="1" applyFont="1" applyFill="1"/>
    <xf numFmtId="164" fontId="5" fillId="2" borderId="0" xfId="1" applyNumberFormat="1" applyFont="1" applyFill="1"/>
    <xf numFmtId="165" fontId="5" fillId="2" borderId="0" xfId="2" applyNumberFormat="1" applyFont="1" applyFill="1"/>
    <xf numFmtId="2" fontId="5" fillId="2" borderId="0" xfId="0" applyNumberFormat="1" applyFont="1" applyFill="1"/>
    <xf numFmtId="164" fontId="5" fillId="4" borderId="0" xfId="1" applyNumberFormat="1" applyFont="1" applyFill="1" applyProtection="1">
      <protection locked="0"/>
    </xf>
    <xf numFmtId="9" fontId="5" fillId="4" borderId="0" xfId="0" applyNumberFormat="1" applyFont="1" applyFill="1" applyProtection="1">
      <protection locked="0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leticiacamargo.com.br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701040</xdr:colOff>
      <xdr:row>14</xdr:row>
      <xdr:rowOff>144780</xdr:rowOff>
    </xdr:from>
    <xdr:to>
      <xdr:col>3</xdr:col>
      <xdr:colOff>502920</xdr:colOff>
      <xdr:row>17</xdr:row>
      <xdr:rowOff>175260</xdr:rowOff>
    </xdr:to>
    <xdr:pic>
      <xdr:nvPicPr>
        <xdr:cNvPr id="2" name="Imagem 1" descr="http://www.leticiacamargo.com.br/wp-content/uploads/2014/11/leticiafinal.fw_1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DD74839-28EC-44FA-8756-3D110B53D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6860" y="3276600"/>
          <a:ext cx="2697480" cy="579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"/>
  <sheetViews>
    <sheetView tabSelected="1" workbookViewId="0">
      <selection activeCell="D2" sqref="D2"/>
    </sheetView>
  </sheetViews>
  <sheetFormatPr defaultRowHeight="14.4" x14ac:dyDescent="0.3"/>
  <cols>
    <col min="1" max="1" width="8.88671875" style="4"/>
    <col min="2" max="2" width="3.44140625" style="4" customWidth="1"/>
    <col min="3" max="3" width="42.21875" customWidth="1"/>
    <col min="4" max="4" width="20.5546875" customWidth="1"/>
    <col min="5" max="5" width="154.109375" style="4" customWidth="1"/>
    <col min="6" max="6" width="10.33203125" style="4" bestFit="1" customWidth="1"/>
    <col min="10" max="10" width="10.5546875" bestFit="1" customWidth="1"/>
  </cols>
  <sheetData>
    <row r="1" spans="1:10" s="4" customFormat="1" ht="45" customHeight="1" x14ac:dyDescent="0.3">
      <c r="C1" s="5" t="s">
        <v>11</v>
      </c>
      <c r="D1" s="5"/>
    </row>
    <row r="2" spans="1:10" ht="15.6" x14ac:dyDescent="0.3">
      <c r="C2" s="3" t="s">
        <v>6</v>
      </c>
      <c r="D2" s="12">
        <v>500000</v>
      </c>
    </row>
    <row r="3" spans="1:10" ht="15.6" x14ac:dyDescent="0.3">
      <c r="C3" s="6" t="s">
        <v>10</v>
      </c>
      <c r="D3" s="12">
        <v>150000</v>
      </c>
      <c r="G3" s="2"/>
      <c r="H3" s="2"/>
    </row>
    <row r="4" spans="1:10" ht="15.6" x14ac:dyDescent="0.3">
      <c r="C4" s="6" t="s">
        <v>1</v>
      </c>
      <c r="D4" s="12">
        <v>3199.22</v>
      </c>
      <c r="H4" s="2"/>
      <c r="J4" s="1"/>
    </row>
    <row r="5" spans="1:10" ht="15.6" x14ac:dyDescent="0.3">
      <c r="C5" s="6" t="s">
        <v>0</v>
      </c>
      <c r="D5" s="12">
        <v>2000</v>
      </c>
      <c r="H5" s="2"/>
    </row>
    <row r="6" spans="1:10" s="2" customFormat="1" ht="15.6" x14ac:dyDescent="0.3">
      <c r="A6" s="4"/>
      <c r="B6" s="4"/>
      <c r="C6" s="6" t="s">
        <v>5</v>
      </c>
      <c r="D6" s="13">
        <v>0.05</v>
      </c>
      <c r="E6" s="4"/>
      <c r="F6" s="4"/>
    </row>
    <row r="7" spans="1:10" s="2" customFormat="1" ht="15.6" x14ac:dyDescent="0.3">
      <c r="A7" s="4"/>
      <c r="B7" s="4"/>
      <c r="C7" s="6" t="s">
        <v>4</v>
      </c>
      <c r="D7" s="13">
        <v>0.04</v>
      </c>
      <c r="E7" s="4"/>
      <c r="F7" s="4"/>
    </row>
    <row r="8" spans="1:10" s="4" customFormat="1" ht="15.6" x14ac:dyDescent="0.3">
      <c r="C8" s="7"/>
      <c r="D8" s="8"/>
    </row>
    <row r="9" spans="1:10" ht="15.6" x14ac:dyDescent="0.3">
      <c r="C9" s="6" t="s">
        <v>8</v>
      </c>
      <c r="D9" s="9">
        <f>-(D5-D4)</f>
        <v>1199.2199999999998</v>
      </c>
      <c r="G9" s="2"/>
      <c r="H9" s="2"/>
    </row>
    <row r="10" spans="1:10" ht="15.6" x14ac:dyDescent="0.3">
      <c r="C10" s="6" t="s">
        <v>9</v>
      </c>
      <c r="D10" s="10">
        <f>(((((((1+D6*1+D7)-1)*0.85))+1)/(1+D7))^(1/12))-1</f>
        <v>2.8786624701513386E-3</v>
      </c>
      <c r="G10" s="2"/>
      <c r="H10" s="2"/>
    </row>
    <row r="11" spans="1:10" ht="15.6" x14ac:dyDescent="0.3">
      <c r="C11" s="6" t="s">
        <v>2</v>
      </c>
      <c r="D11" s="11">
        <f>NPER(D10,-D9,-D3,D2)</f>
        <v>167.34049899900509</v>
      </c>
      <c r="G11" s="2"/>
      <c r="H11" s="2"/>
    </row>
    <row r="12" spans="1:10" ht="15.6" x14ac:dyDescent="0.3">
      <c r="C12" s="6" t="s">
        <v>3</v>
      </c>
      <c r="D12" s="11">
        <f>D11/12</f>
        <v>13.945041583250424</v>
      </c>
      <c r="G12" s="2"/>
      <c r="H12" s="2"/>
    </row>
    <row r="13" spans="1:10" s="4" customFormat="1" ht="15.6" x14ac:dyDescent="0.3">
      <c r="C13" s="7" t="s">
        <v>7</v>
      </c>
      <c r="D13" s="7"/>
    </row>
    <row r="14" spans="1:10" s="4" customFormat="1" x14ac:dyDescent="0.3"/>
    <row r="15" spans="1:10" s="4" customFormat="1" x14ac:dyDescent="0.3"/>
    <row r="16" spans="1:10" s="4" customFormat="1" x14ac:dyDescent="0.3"/>
    <row r="17" spans="5:5" s="4" customFormat="1" x14ac:dyDescent="0.3"/>
    <row r="18" spans="5:5" s="4" customFormat="1" x14ac:dyDescent="0.3">
      <c r="E18"/>
    </row>
    <row r="19" spans="5:5" s="4" customFormat="1" x14ac:dyDescent="0.3"/>
    <row r="20" spans="5:5" s="4" customFormat="1" x14ac:dyDescent="0.3"/>
    <row r="21" spans="5:5" s="4" customFormat="1" x14ac:dyDescent="0.3"/>
    <row r="22" spans="5:5" s="4" customFormat="1" x14ac:dyDescent="0.3"/>
    <row r="23" spans="5:5" s="4" customFormat="1" x14ac:dyDescent="0.3"/>
    <row r="24" spans="5:5" s="4" customFormat="1" x14ac:dyDescent="0.3"/>
    <row r="25" spans="5:5" s="4" customFormat="1" x14ac:dyDescent="0.3"/>
    <row r="26" spans="5:5" s="4" customFormat="1" x14ac:dyDescent="0.3"/>
    <row r="27" spans="5:5" s="4" customFormat="1" x14ac:dyDescent="0.3"/>
    <row r="28" spans="5:5" s="4" customFormat="1" x14ac:dyDescent="0.3"/>
    <row r="29" spans="5:5" s="4" customFormat="1" x14ac:dyDescent="0.3"/>
    <row r="30" spans="5:5" s="4" customFormat="1" x14ac:dyDescent="0.3"/>
    <row r="31" spans="5:5" s="4" customFormat="1" x14ac:dyDescent="0.3"/>
    <row r="32" spans="5:5" s="4" customFormat="1" x14ac:dyDescent="0.3"/>
    <row r="33" s="4" customFormat="1" x14ac:dyDescent="0.3"/>
    <row r="34" s="4" customFormat="1" x14ac:dyDescent="0.3"/>
  </sheetData>
  <sheetProtection algorithmName="SHA-512" hashValue="H5irRTqpMrjti0HqaRw/pCmxs/mxfroNbTFsBt2engXmqRyAejt4zW/FocwdkJ2CvzlbCQNuVinxtnTWSkYP2A==" saltValue="8IYNSOAR6y/GI5Bd7m+jBA==" spinCount="100000" sheet="1" objects="1" scenarios="1" selectLockedCells="1"/>
  <mergeCells count="1">
    <mergeCell ref="C1:D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Leticia</dc:creator>
  <cp:lastModifiedBy>Thiago Montanari</cp:lastModifiedBy>
  <dcterms:created xsi:type="dcterms:W3CDTF">2018-01-05T16:53:05Z</dcterms:created>
  <dcterms:modified xsi:type="dcterms:W3CDTF">2018-07-07T21:50:10Z</dcterms:modified>
</cp:coreProperties>
</file>