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ago_2\Desktop\Agência Montanari\Leticia Camargo\Artigos\Parcelamento do IPVA e do IPTU vale a pena pagar à vista ou parcelado\"/>
    </mc:Choice>
  </mc:AlternateContent>
  <bookViews>
    <workbookView xWindow="0" yWindow="0" windowWidth="20490" windowHeight="7050"/>
  </bookViews>
  <sheets>
    <sheet name="IPTU - IPVA" sheetId="1" r:id="rId1"/>
  </sheets>
  <definedNames>
    <definedName name="_xlnm.Print_Area" localSheetId="0">'IPTU - IPVA'!$A$1:$H$24</definedName>
  </definedNames>
  <calcPr calcId="162913"/>
</workbook>
</file>

<file path=xl/calcChain.xml><?xml version="1.0" encoding="utf-8"?>
<calcChain xmlns="http://schemas.openxmlformats.org/spreadsheetml/2006/main">
  <c r="F17" i="1" l="1"/>
  <c r="F9" i="1"/>
  <c r="C6" i="1" l="1"/>
  <c r="C9" i="1" s="1"/>
  <c r="C15" i="1"/>
  <c r="C17" i="1" s="1"/>
</calcChain>
</file>

<file path=xl/comments1.xml><?xml version="1.0" encoding="utf-8"?>
<comments xmlns="http://schemas.openxmlformats.org/spreadsheetml/2006/main">
  <authors>
    <author>Leticia</author>
  </authors>
  <commentList>
    <comment ref="C14" authorId="0" shapeId="0">
      <text>
        <r>
          <rPr>
            <sz val="9"/>
            <color indexed="81"/>
            <rFont val="Tahoma"/>
            <family val="2"/>
          </rPr>
          <t>No Rio de Janeiro, o seguro DPVAT é pago à vista, portanto o seu valor não é considerado nas demais parcelas.</t>
        </r>
      </text>
    </comment>
    <comment ref="F14" authorId="0" shapeId="0">
      <text>
        <r>
          <rPr>
            <sz val="9"/>
            <color indexed="81"/>
            <rFont val="Tahoma"/>
            <family val="2"/>
          </rPr>
          <t>No Rio de Janeiro, o seguro DPVAT é pago à vista, portanto o seu valor não é considerado nas demais parcelas.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>Informe o valor das demais parcelas, ou repita o valor, caso todas sejam iguais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Informe o valor das demais parcelas, ou repita o valor, caso todas sejam iguais</t>
        </r>
      </text>
    </comment>
  </commentList>
</comments>
</file>

<file path=xl/sharedStrings.xml><?xml version="1.0" encoding="utf-8"?>
<sst xmlns="http://schemas.openxmlformats.org/spreadsheetml/2006/main" count="25" uniqueCount="10">
  <si>
    <t>IPTU</t>
  </si>
  <si>
    <t>IPVA</t>
  </si>
  <si>
    <t>Cota única</t>
  </si>
  <si>
    <t>Parcelas</t>
  </si>
  <si>
    <t>Quantidade de parcelas</t>
  </si>
  <si>
    <t>1a Parcela</t>
  </si>
  <si>
    <t>Demais parcelas</t>
  </si>
  <si>
    <t>Juros embutidos ao mês</t>
  </si>
  <si>
    <t>Exemplo</t>
  </si>
  <si>
    <t>Preencha apenas os campos em azul claro e os juros embutidos serão calculados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</si>
</sst>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0" fillId="3" borderId="0" xfId="0" applyFill="1" applyProtection="1">
      <protection hidden="1"/>
    </xf>
    <xf numFmtId="10" fontId="0" fillId="4" borderId="0" xfId="0" applyNumberFormat="1" applyFill="1" applyProtection="1">
      <protection hidden="1"/>
    </xf>
    <xf numFmtId="0" fontId="0" fillId="3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leticiacamargo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17</xdr:row>
      <xdr:rowOff>152400</xdr:rowOff>
    </xdr:from>
    <xdr:to>
      <xdr:col>4</xdr:col>
      <xdr:colOff>847725</xdr:colOff>
      <xdr:row>20</xdr:row>
      <xdr:rowOff>161925</xdr:rowOff>
    </xdr:to>
    <xdr:pic>
      <xdr:nvPicPr>
        <xdr:cNvPr id="2" name="Imagem 1" descr="http://www.leticiacamargo.com.br/wp-content/uploads/2014/11/leticiafinal.fw_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3438525"/>
          <a:ext cx="26955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86621</xdr:colOff>
      <xdr:row>3</xdr:row>
      <xdr:rowOff>80850</xdr:rowOff>
    </xdr:from>
    <xdr:to>
      <xdr:col>7</xdr:col>
      <xdr:colOff>450993</xdr:colOff>
      <xdr:row>8</xdr:row>
      <xdr:rowOff>83989</xdr:rowOff>
    </xdr:to>
    <xdr:pic>
      <xdr:nvPicPr>
        <xdr:cNvPr id="3" name="Imagem 2" descr="C:\Users\Thiago_2\Downloads\back57 (3)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41845" flipV="1">
          <a:off x="6249296" y="699975"/>
          <a:ext cx="973972" cy="10032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105671</xdr:colOff>
      <xdr:row>10</xdr:row>
      <xdr:rowOff>214201</xdr:rowOff>
    </xdr:from>
    <xdr:to>
      <xdr:col>7</xdr:col>
      <xdr:colOff>470043</xdr:colOff>
      <xdr:row>16</xdr:row>
      <xdr:rowOff>26840</xdr:rowOff>
    </xdr:to>
    <xdr:pic>
      <xdr:nvPicPr>
        <xdr:cNvPr id="4" name="Imagem 3" descr="C:\Users\Thiago_2\Downloads\back57 (3)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41845" flipV="1">
          <a:off x="6268346" y="2214451"/>
          <a:ext cx="973972" cy="10032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1838324</xdr:colOff>
      <xdr:row>16</xdr:row>
      <xdr:rowOff>19049</xdr:rowOff>
    </xdr:from>
    <xdr:to>
      <xdr:col>15</xdr:col>
      <xdr:colOff>95247</xdr:colOff>
      <xdr:row>20</xdr:row>
      <xdr:rowOff>28574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 flipH="1">
          <a:off x="5438774" y="3209924"/>
          <a:ext cx="6305548" cy="771525"/>
        </a:xfrm>
        <a:prstGeom prst="rect">
          <a:avLst/>
        </a:prstGeom>
        <a:solidFill>
          <a:srgbClr val="FFFFFF">
            <a:alpha val="1176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17"/>
  <sheetViews>
    <sheetView showGridLines="0" showRowColHeaders="0" tabSelected="1" zoomScaleNormal="100" workbookViewId="0">
      <selection activeCell="F16" sqref="F16"/>
    </sheetView>
  </sheetViews>
  <sheetFormatPr defaultRowHeight="15" x14ac:dyDescent="0.25"/>
  <cols>
    <col min="1" max="1" width="3.42578125" style="2" customWidth="1"/>
    <col min="2" max="2" width="27.7109375" style="2" customWidth="1"/>
    <col min="3" max="3" width="10.7109375" style="2" customWidth="1"/>
    <col min="4" max="4" width="12.140625" style="2" customWidth="1"/>
    <col min="5" max="5" width="27.7109375" style="2" customWidth="1"/>
    <col min="6" max="6" width="10.7109375" style="2" customWidth="1"/>
    <col min="7" max="16384" width="9.140625" style="2"/>
  </cols>
  <sheetData>
    <row r="2" spans="2:6" ht="18.75" x14ac:dyDescent="0.3">
      <c r="B2" s="1" t="s">
        <v>9</v>
      </c>
    </row>
    <row r="4" spans="2:6" ht="18.75" x14ac:dyDescent="0.3">
      <c r="B4" s="1" t="s">
        <v>8</v>
      </c>
    </row>
    <row r="5" spans="2:6" x14ac:dyDescent="0.25">
      <c r="B5" s="3" t="s">
        <v>0</v>
      </c>
      <c r="C5" s="3"/>
      <c r="E5" s="3" t="s">
        <v>0</v>
      </c>
      <c r="F5" s="3"/>
    </row>
    <row r="6" spans="2:6" x14ac:dyDescent="0.25">
      <c r="B6" s="4" t="s">
        <v>2</v>
      </c>
      <c r="C6" s="5">
        <f>930*2</f>
        <v>1860</v>
      </c>
      <c r="E6" s="4" t="s">
        <v>2</v>
      </c>
      <c r="F6" s="7"/>
    </row>
    <row r="7" spans="2:6" x14ac:dyDescent="0.25">
      <c r="B7" s="4" t="s">
        <v>3</v>
      </c>
      <c r="C7" s="5">
        <v>200</v>
      </c>
      <c r="E7" s="4" t="s">
        <v>3</v>
      </c>
      <c r="F7" s="7"/>
    </row>
    <row r="8" spans="2:6" x14ac:dyDescent="0.25">
      <c r="B8" s="4" t="s">
        <v>4</v>
      </c>
      <c r="C8" s="5">
        <v>10</v>
      </c>
      <c r="E8" s="4" t="s">
        <v>4</v>
      </c>
      <c r="F8" s="7"/>
    </row>
    <row r="9" spans="2:6" x14ac:dyDescent="0.25">
      <c r="B9" s="4" t="s">
        <v>7</v>
      </c>
      <c r="C9" s="6">
        <f>RATE(C8-1,-C7,C6-C7,0)</f>
        <v>1.6507248905189495E-2</v>
      </c>
      <c r="E9" s="4" t="s">
        <v>7</v>
      </c>
      <c r="F9" s="6" t="e">
        <f>RATE(F8-1,-F7,F6-F7,0)</f>
        <v>#NUM!</v>
      </c>
    </row>
    <row r="11" spans="2:6" ht="18.75" x14ac:dyDescent="0.3">
      <c r="B11" s="1" t="s">
        <v>8</v>
      </c>
    </row>
    <row r="12" spans="2:6" x14ac:dyDescent="0.25">
      <c r="B12" s="3" t="s">
        <v>1</v>
      </c>
      <c r="C12" s="3"/>
      <c r="E12" s="3" t="s">
        <v>1</v>
      </c>
      <c r="F12" s="3"/>
    </row>
    <row r="13" spans="2:6" x14ac:dyDescent="0.25">
      <c r="B13" s="4" t="s">
        <v>2</v>
      </c>
      <c r="C13" s="5">
        <v>1455.71</v>
      </c>
      <c r="E13" s="4" t="s">
        <v>2</v>
      </c>
      <c r="F13" s="7"/>
    </row>
    <row r="14" spans="2:6" x14ac:dyDescent="0.25">
      <c r="B14" s="4" t="s">
        <v>5</v>
      </c>
      <c r="C14" s="5">
        <v>567.76</v>
      </c>
      <c r="E14" s="4" t="s">
        <v>5</v>
      </c>
      <c r="F14" s="7"/>
    </row>
    <row r="15" spans="2:6" x14ac:dyDescent="0.25">
      <c r="B15" s="4" t="s">
        <v>6</v>
      </c>
      <c r="C15" s="5">
        <f>402.85+42.33+16.93</f>
        <v>462.11</v>
      </c>
      <c r="E15" s="4" t="s">
        <v>6</v>
      </c>
      <c r="F15" s="7"/>
    </row>
    <row r="16" spans="2:6" x14ac:dyDescent="0.25">
      <c r="B16" s="4" t="s">
        <v>4</v>
      </c>
      <c r="C16" s="5">
        <v>3</v>
      </c>
      <c r="E16" s="4" t="s">
        <v>4</v>
      </c>
      <c r="F16" s="7"/>
    </row>
    <row r="17" spans="2:6" x14ac:dyDescent="0.25">
      <c r="B17" s="4" t="s">
        <v>7</v>
      </c>
      <c r="C17" s="6">
        <f>RATE(C16-1,-C15,C13-C14,0)</f>
        <v>2.7110405586760103E-2</v>
      </c>
      <c r="E17" s="4" t="s">
        <v>7</v>
      </c>
      <c r="F17" s="6" t="e">
        <f>RATE(F16-1,-F15,F13-F14,0)</f>
        <v>#NUM!</v>
      </c>
    </row>
  </sheetData>
  <sheetProtection algorithmName="SHA-512" hashValue="fMNy6VPMwSe2uLVEuXHEiHylXqT4iTm38WeBzbLy3pXFNQzxkHUq5LZgDET/mwXA8GUGzWjGexYR3LY0ayRwUg==" saltValue="qW00pOgwsyiUV3RIHfrnug==" spinCount="100000" sheet="1" objects="1" scenarios="1" selectLockedCells="1"/>
  <mergeCells count="4">
    <mergeCell ref="B5:C5"/>
    <mergeCell ref="B12:C12"/>
    <mergeCell ref="E5:F5"/>
    <mergeCell ref="E12:F12"/>
  </mergeCells>
  <pageMargins left="0.7" right="0.7" top="0.75" bottom="0.75" header="0.3" footer="0.3"/>
  <pageSetup paperSize="9" scale="72" orientation="portrait" horizontalDpi="0" verticalDpi="0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IPTU - IPVA</vt:lpstr>
      <vt:lpstr>'IPTU - IPVA'!Area_de_impressao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Thiago Montanari</cp:lastModifiedBy>
  <dcterms:created xsi:type="dcterms:W3CDTF">2016-01-18T15:29:46Z</dcterms:created>
  <dcterms:modified xsi:type="dcterms:W3CDTF">2016-01-19T12:56:03Z</dcterms:modified>
</cp:coreProperties>
</file>